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firstSheet="1" activeTab="1"/>
  </bookViews>
  <sheets>
    <sheet name="附件2" sheetId="1" state="hidden" r:id="rId1"/>
    <sheet name="Sheet1" sheetId="7" r:id="rId2"/>
  </sheets>
  <definedNames>
    <definedName name="_xlnm.Print_Titles" localSheetId="1">Sheet1!$4:$4</definedName>
    <definedName name="_xlnm.Print_Area" localSheetId="1">Sheet1!$A$1:$I$45</definedName>
  </definedNames>
  <calcPr calcId="144525" concurrentCalc="0"/>
</workbook>
</file>

<file path=xl/sharedStrings.xml><?xml version="1.0" encoding="utf-8"?>
<sst xmlns="http://schemas.openxmlformats.org/spreadsheetml/2006/main" count="123" uniqueCount="91">
  <si>
    <t>附件2：</t>
  </si>
  <si>
    <t>2018年中央支持地方高校改革发展资金整体绩效目标表</t>
  </si>
  <si>
    <t>（2018年度）</t>
  </si>
  <si>
    <t>专项名称</t>
  </si>
  <si>
    <t>中央主管部门</t>
  </si>
  <si>
    <t>资金情况
（万元）</t>
  </si>
  <si>
    <t>年度金额：</t>
  </si>
  <si>
    <t xml:space="preserve">其中：中央补助   </t>
  </si>
  <si>
    <t xml:space="preserve">地方资金   </t>
  </si>
  <si>
    <t>年度目标</t>
  </si>
  <si>
    <t>目标1：各省份地方公办普通本科高校生均拨款全省平均水平不低于12000元。
目标2：各省份地方公办普通本科高校预算拨款制度不断完善。
目标3：地方高校办学条件得到改善，办学质量得到提升，人才培养、科学研究、社会服务、文化传承创新等各方面水平不断提高，更好服务经济社会发展。
目标4：相关地方高校建设世界一流大学和一流学科取得进展，综合实力进一步提升，中西部优质高等教育资源进一步增加。</t>
  </si>
  <si>
    <t>绩效指标</t>
  </si>
  <si>
    <t>一级
指标</t>
  </si>
  <si>
    <t>二级指标</t>
  </si>
  <si>
    <t>三级指标</t>
  </si>
  <si>
    <t>指标值</t>
  </si>
  <si>
    <t>产出指标</t>
  </si>
  <si>
    <t>数量指标</t>
  </si>
  <si>
    <t>各省份生均拨款水平</t>
  </si>
  <si>
    <t>支持的学科数量</t>
  </si>
  <si>
    <t>支持的教学实验室数量</t>
  </si>
  <si>
    <t>支持的科研基地和实训中心数量</t>
  </si>
  <si>
    <t>支持的创新团队数量</t>
  </si>
  <si>
    <t>质量指标</t>
  </si>
  <si>
    <t>地方高校预算拨款制度</t>
  </si>
  <si>
    <t>地方高校基本办学条件</t>
  </si>
  <si>
    <t>教育部学科评估排第1或90分以上的地方高校学科数</t>
  </si>
  <si>
    <t>地方高校获得国家科学技术奖个数</t>
  </si>
  <si>
    <t>地方高校办学质量</t>
  </si>
  <si>
    <t>效益指标</t>
  </si>
  <si>
    <t>社会效益指标</t>
  </si>
  <si>
    <t>受益学校数</t>
  </si>
  <si>
    <t>受益学生数</t>
  </si>
  <si>
    <t>可持续影响
指标</t>
  </si>
  <si>
    <t>促进高校持续健康发展</t>
  </si>
  <si>
    <t>满意度指标</t>
  </si>
  <si>
    <t>服务对象
满意度指标</t>
  </si>
  <si>
    <t>地方高校满意度</t>
  </si>
  <si>
    <t>附件</t>
  </si>
  <si>
    <t>提前下达2024年特殊教育补助资金安排表</t>
  </si>
  <si>
    <t>单位：万元</t>
  </si>
  <si>
    <t>县（市、区）名称</t>
  </si>
  <si>
    <t>提前下达2024年特殊教育补助</t>
  </si>
  <si>
    <t>“送教上门”工作绩效奖励</t>
  </si>
  <si>
    <t>孤独症儿童教育工作绩效奖励</t>
  </si>
  <si>
    <t>原省级扶贫开发县特殊教育学校</t>
  </si>
  <si>
    <t>特殊教育标准化学校建设补助</t>
  </si>
  <si>
    <t>承担特殊教育资源中心职能学校补助</t>
  </si>
  <si>
    <t>绩效扣减及奖补情况</t>
  </si>
  <si>
    <t>备注</t>
  </si>
  <si>
    <t>合计</t>
  </si>
  <si>
    <t>福州市</t>
  </si>
  <si>
    <t>市本级</t>
  </si>
  <si>
    <t>福州星语学校绩效奖补资金</t>
  </si>
  <si>
    <t>台江区</t>
  </si>
  <si>
    <t>改善特殊教育学校办学条件</t>
  </si>
  <si>
    <t>福清市</t>
  </si>
  <si>
    <t>补助承担特殊教育资源中心建设的学校</t>
  </si>
  <si>
    <t>永泰县</t>
  </si>
  <si>
    <t>莆田市</t>
  </si>
  <si>
    <t>三明市</t>
  </si>
  <si>
    <t>清流县</t>
  </si>
  <si>
    <t>宁化县</t>
  </si>
  <si>
    <t>沙县区</t>
  </si>
  <si>
    <t>建宁县</t>
  </si>
  <si>
    <t>永安市</t>
  </si>
  <si>
    <t>泉州市</t>
  </si>
  <si>
    <t>晋江市</t>
  </si>
  <si>
    <t>南安市</t>
  </si>
  <si>
    <t>南安市特殊教育学校绩效奖补资金</t>
  </si>
  <si>
    <t>漳州市</t>
  </si>
  <si>
    <t>云霄县</t>
  </si>
  <si>
    <t>诏安县</t>
  </si>
  <si>
    <t>平和县</t>
  </si>
  <si>
    <t>南平市</t>
  </si>
  <si>
    <t>顺昌县</t>
  </si>
  <si>
    <t>浦城县</t>
  </si>
  <si>
    <t>松溪县</t>
  </si>
  <si>
    <t>政和县</t>
  </si>
  <si>
    <t>武夷山市</t>
  </si>
  <si>
    <t>建瓯市</t>
  </si>
  <si>
    <t>建阳区</t>
  </si>
  <si>
    <t>龙岩市</t>
  </si>
  <si>
    <t>长汀县</t>
  </si>
  <si>
    <t>武平县</t>
  </si>
  <si>
    <t>连城县</t>
  </si>
  <si>
    <t>宁德市</t>
  </si>
  <si>
    <t>蕉城区</t>
  </si>
  <si>
    <t>霞浦县</t>
  </si>
  <si>
    <t>古田县</t>
  </si>
  <si>
    <t>平潭综合实验区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</si>
</sst>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CESI黑体-GB13000"/>
      <charset val="134"/>
    </font>
    <font>
      <sz val="12"/>
      <color rgb="FF000000"/>
      <name val="宋体"/>
      <charset val="134"/>
      <scheme val="minor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CESI黑体-GB13000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27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17" borderId="5" applyNumberFormat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31" fillId="33" borderId="7" applyNumberFormat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0" borderId="0"/>
    <xf numFmtId="0" fontId="14" fillId="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vertical="center"/>
    </xf>
    <xf numFmtId="0" fontId="0" fillId="2" borderId="0" xfId="0" applyFont="true" applyFill="true" applyAlignment="true">
      <alignment vertical="center" wrapText="true"/>
    </xf>
    <xf numFmtId="0" fontId="2" fillId="2" borderId="0" xfId="0" applyFont="true" applyFill="true">
      <alignment vertical="center"/>
    </xf>
    <xf numFmtId="0" fontId="0" fillId="2" borderId="0" xfId="0" applyFont="true" applyFill="true">
      <alignment vertical="center"/>
    </xf>
    <xf numFmtId="0" fontId="0" fillId="2" borderId="0" xfId="0" applyFill="true" applyAlignment="true">
      <alignment horizontal="center" vertical="center" wrapText="true"/>
    </xf>
    <xf numFmtId="176" fontId="0" fillId="2" borderId="0" xfId="0" applyNumberFormat="true" applyFill="true">
      <alignment vertical="center"/>
    </xf>
    <xf numFmtId="176" fontId="0" fillId="2" borderId="0" xfId="0" applyNumberFormat="true" applyFont="true" applyFill="true" applyAlignment="true">
      <alignment horizontal="center" vertical="center"/>
    </xf>
    <xf numFmtId="0" fontId="3" fillId="2" borderId="0" xfId="0" applyFont="true" applyFill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center" vertical="center"/>
    </xf>
    <xf numFmtId="0" fontId="5" fillId="2" borderId="0" xfId="0" applyFont="true" applyFill="true" applyAlignment="true">
      <alignment horizontal="center" vertical="center" wrapText="true"/>
    </xf>
    <xf numFmtId="176" fontId="5" fillId="2" borderId="0" xfId="0" applyNumberFormat="true" applyFont="true" applyFill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3" borderId="1" xfId="0" applyNumberFormat="true" applyFont="true" applyFill="true" applyBorder="true" applyAlignment="true">
      <alignment horizontal="center" vertical="center" wrapText="true"/>
    </xf>
    <xf numFmtId="177" fontId="8" fillId="0" borderId="1" xfId="38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11" fillId="3" borderId="1" xfId="0" applyNumberFormat="true" applyFont="true" applyFill="true" applyBorder="true" applyAlignment="true">
      <alignment horizontal="center" vertical="center" wrapText="true"/>
    </xf>
    <xf numFmtId="177" fontId="10" fillId="0" borderId="1" xfId="46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176" fontId="0" fillId="2" borderId="0" xfId="0" applyNumberFormat="true" applyFont="true" applyFill="true">
      <alignment vertical="center"/>
    </xf>
    <xf numFmtId="0" fontId="5" fillId="2" borderId="0" xfId="0" applyFont="true" applyFill="true" applyAlignment="true">
      <alignment horizontal="right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justify" vertical="center" wrapText="true"/>
    </xf>
    <xf numFmtId="177" fontId="10" fillId="0" borderId="1" xfId="0" applyNumberFormat="true" applyFont="true" applyFill="true" applyBorder="true" applyAlignment="true">
      <alignment horizontal="justify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right" vertical="center"/>
    </xf>
    <xf numFmtId="0" fontId="0" fillId="0" borderId="1" xfId="0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3" workbookViewId="0">
      <selection activeCell="C9" sqref="C9:E9"/>
    </sheetView>
  </sheetViews>
  <sheetFormatPr defaultColWidth="9" defaultRowHeight="13.5" outlineLevelCol="4"/>
  <cols>
    <col min="1" max="1" width="4.25" customWidth="true"/>
    <col min="2" max="2" width="9.88333333333333" customWidth="true"/>
    <col min="3" max="3" width="20.3833333333333" customWidth="true"/>
    <col min="4" max="4" width="33.6333333333333" style="31" customWidth="true"/>
    <col min="5" max="5" width="19.6333333333333" customWidth="true"/>
  </cols>
  <sheetData>
    <row r="1" spans="1:2">
      <c r="A1" s="32" t="s">
        <v>0</v>
      </c>
      <c r="B1" s="32"/>
    </row>
    <row r="2" ht="18.75" spans="1:5">
      <c r="A2" s="33" t="s">
        <v>1</v>
      </c>
      <c r="B2" s="33"/>
      <c r="C2" s="33"/>
      <c r="D2" s="34"/>
      <c r="E2" s="33"/>
    </row>
    <row r="3" spans="1:5">
      <c r="A3" s="35" t="s">
        <v>2</v>
      </c>
      <c r="B3" s="35"/>
      <c r="C3" s="35"/>
      <c r="D3" s="36"/>
      <c r="E3" s="35"/>
    </row>
    <row r="4" ht="18" customHeight="true" spans="1:5">
      <c r="A4" s="37" t="s">
        <v>3</v>
      </c>
      <c r="B4" s="37"/>
      <c r="C4" s="37"/>
      <c r="D4" s="38"/>
      <c r="E4" s="37"/>
    </row>
    <row r="5" ht="18" customHeight="true" spans="1:5">
      <c r="A5" s="37" t="s">
        <v>4</v>
      </c>
      <c r="B5" s="37"/>
      <c r="C5" s="37"/>
      <c r="D5" s="38"/>
      <c r="E5" s="37"/>
    </row>
    <row r="6" ht="18" customHeight="true" spans="1:5">
      <c r="A6" s="38" t="s">
        <v>5</v>
      </c>
      <c r="B6" s="37"/>
      <c r="C6" s="39" t="s">
        <v>6</v>
      </c>
      <c r="D6" s="38"/>
      <c r="E6" s="37"/>
    </row>
    <row r="7" ht="18" customHeight="true" spans="1:5">
      <c r="A7" s="37"/>
      <c r="B7" s="37"/>
      <c r="C7" s="40" t="s">
        <v>7</v>
      </c>
      <c r="D7" s="38"/>
      <c r="E7" s="37"/>
    </row>
    <row r="8" ht="18" customHeight="true" spans="1:5">
      <c r="A8" s="37"/>
      <c r="B8" s="37"/>
      <c r="C8" s="40" t="s">
        <v>8</v>
      </c>
      <c r="D8" s="38"/>
      <c r="E8" s="37"/>
    </row>
    <row r="9" ht="118" customHeight="true" spans="1:5">
      <c r="A9" s="37" t="s">
        <v>9</v>
      </c>
      <c r="B9" s="37"/>
      <c r="C9" s="41" t="s">
        <v>10</v>
      </c>
      <c r="D9" s="41"/>
      <c r="E9" s="43"/>
    </row>
    <row r="10" ht="27" spans="1:5">
      <c r="A10" s="38" t="s">
        <v>11</v>
      </c>
      <c r="B10" s="38" t="s">
        <v>12</v>
      </c>
      <c r="C10" s="37" t="s">
        <v>13</v>
      </c>
      <c r="D10" s="38" t="s">
        <v>14</v>
      </c>
      <c r="E10" s="37" t="s">
        <v>15</v>
      </c>
    </row>
    <row r="11" ht="18" customHeight="true" spans="1:5">
      <c r="A11" s="38"/>
      <c r="B11" s="37" t="s">
        <v>16</v>
      </c>
      <c r="C11" s="37" t="s">
        <v>17</v>
      </c>
      <c r="D11" s="42" t="s">
        <v>18</v>
      </c>
      <c r="E11" s="39"/>
    </row>
    <row r="12" ht="18" customHeight="true" spans="1:5">
      <c r="A12" s="38"/>
      <c r="B12" s="37"/>
      <c r="C12" s="37"/>
      <c r="D12" s="42" t="s">
        <v>19</v>
      </c>
      <c r="E12" s="39"/>
    </row>
    <row r="13" ht="18" customHeight="true" spans="1:5">
      <c r="A13" s="38"/>
      <c r="B13" s="37"/>
      <c r="C13" s="37"/>
      <c r="D13" s="42" t="s">
        <v>20</v>
      </c>
      <c r="E13" s="39"/>
    </row>
    <row r="14" ht="18" customHeight="true" spans="1:5">
      <c r="A14" s="38"/>
      <c r="B14" s="37"/>
      <c r="C14" s="37"/>
      <c r="D14" s="42" t="s">
        <v>21</v>
      </c>
      <c r="E14" s="39"/>
    </row>
    <row r="15" ht="18" customHeight="true" spans="1:5">
      <c r="A15" s="38"/>
      <c r="B15" s="37"/>
      <c r="C15" s="37"/>
      <c r="D15" s="42" t="s">
        <v>22</v>
      </c>
      <c r="E15" s="39"/>
    </row>
    <row r="16" ht="18" customHeight="true" spans="1:5">
      <c r="A16" s="38"/>
      <c r="B16" s="37"/>
      <c r="C16" s="37" t="s">
        <v>23</v>
      </c>
      <c r="D16" s="42" t="s">
        <v>24</v>
      </c>
      <c r="E16" s="39"/>
    </row>
    <row r="17" ht="18" customHeight="true" spans="1:5">
      <c r="A17" s="38"/>
      <c r="B17" s="37"/>
      <c r="C17" s="37"/>
      <c r="D17" s="42" t="s">
        <v>25</v>
      </c>
      <c r="E17" s="39"/>
    </row>
    <row r="18" ht="27" spans="1:5">
      <c r="A18" s="38"/>
      <c r="B18" s="37"/>
      <c r="C18" s="37"/>
      <c r="D18" s="42" t="s">
        <v>26</v>
      </c>
      <c r="E18" s="39"/>
    </row>
    <row r="19" ht="18" customHeight="true" spans="1:5">
      <c r="A19" s="38"/>
      <c r="B19" s="37"/>
      <c r="C19" s="37"/>
      <c r="D19" s="42" t="s">
        <v>27</v>
      </c>
      <c r="E19" s="39"/>
    </row>
    <row r="20" ht="18" customHeight="true" spans="1:5">
      <c r="A20" s="38"/>
      <c r="B20" s="37"/>
      <c r="C20" s="37"/>
      <c r="D20" s="42" t="s">
        <v>28</v>
      </c>
      <c r="E20" s="39"/>
    </row>
    <row r="21" ht="18" customHeight="true" spans="1:5">
      <c r="A21" s="38"/>
      <c r="B21" s="37" t="s">
        <v>29</v>
      </c>
      <c r="C21" s="37" t="s">
        <v>30</v>
      </c>
      <c r="D21" s="42" t="s">
        <v>31</v>
      </c>
      <c r="E21" s="39"/>
    </row>
    <row r="22" ht="18" customHeight="true" spans="1:5">
      <c r="A22" s="38"/>
      <c r="B22" s="37"/>
      <c r="C22" s="37"/>
      <c r="D22" s="42" t="s">
        <v>32</v>
      </c>
      <c r="E22" s="39"/>
    </row>
    <row r="23" ht="27" spans="1:5">
      <c r="A23" s="38"/>
      <c r="B23" s="37"/>
      <c r="C23" s="38" t="s">
        <v>33</v>
      </c>
      <c r="D23" s="42" t="s">
        <v>34</v>
      </c>
      <c r="E23" s="39"/>
    </row>
    <row r="24" ht="27" spans="1:5">
      <c r="A24" s="38"/>
      <c r="B24" s="37" t="s">
        <v>35</v>
      </c>
      <c r="C24" s="38" t="s">
        <v>36</v>
      </c>
      <c r="D24" s="42" t="s">
        <v>37</v>
      </c>
      <c r="E24" s="39"/>
    </row>
  </sheetData>
  <mergeCells count="19">
    <mergeCell ref="A1:B1"/>
    <mergeCell ref="A2:E2"/>
    <mergeCell ref="A3:E3"/>
    <mergeCell ref="A4:B4"/>
    <mergeCell ref="C4:E4"/>
    <mergeCell ref="A5:B5"/>
    <mergeCell ref="C5:E5"/>
    <mergeCell ref="D6:E6"/>
    <mergeCell ref="D7:E7"/>
    <mergeCell ref="D8:E8"/>
    <mergeCell ref="A9:B9"/>
    <mergeCell ref="C9:E9"/>
    <mergeCell ref="A10:A24"/>
    <mergeCell ref="B11:B20"/>
    <mergeCell ref="B21:B23"/>
    <mergeCell ref="C11:C15"/>
    <mergeCell ref="C16:C20"/>
    <mergeCell ref="C21:C22"/>
    <mergeCell ref="A6:B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8"/>
  <sheetViews>
    <sheetView tabSelected="1" view="pageBreakPreview" zoomScaleNormal="115" zoomScaleSheetLayoutView="100" workbookViewId="0">
      <selection activeCell="A48" sqref="A48"/>
    </sheetView>
  </sheetViews>
  <sheetFormatPr defaultColWidth="9" defaultRowHeight="13.5"/>
  <cols>
    <col min="1" max="1" width="32.5" style="6" customWidth="true"/>
    <col min="2" max="2" width="30.9916666666667" style="7" customWidth="true"/>
    <col min="3" max="3" width="13.9083333333333" style="7" hidden="true" customWidth="true"/>
    <col min="4" max="4" width="10.8666666666667" style="7" hidden="true" customWidth="true"/>
    <col min="5" max="5" width="11.625" style="8" hidden="true" customWidth="true"/>
    <col min="6" max="6" width="11.95" style="8" hidden="true" customWidth="true"/>
    <col min="7" max="7" width="16.625" style="8" hidden="true" customWidth="true"/>
    <col min="8" max="8" width="5.125" style="8" hidden="true" customWidth="true"/>
    <col min="9" max="9" width="23.875" style="6" customWidth="true"/>
    <col min="10" max="16384" width="9" style="1"/>
  </cols>
  <sheetData>
    <row r="1" s="1" customFormat="true" ht="20.25" customHeight="true" spans="1:9">
      <c r="A1" s="9" t="s">
        <v>38</v>
      </c>
      <c r="B1" s="7"/>
      <c r="C1" s="7"/>
      <c r="D1" s="7"/>
      <c r="E1" s="8"/>
      <c r="F1" s="8"/>
      <c r="G1" s="8"/>
      <c r="H1" s="8"/>
      <c r="I1" s="6"/>
    </row>
    <row r="2" s="2" customFormat="true" ht="24" spans="1:9">
      <c r="A2" s="10" t="s">
        <v>39</v>
      </c>
      <c r="B2" s="11"/>
      <c r="C2" s="11"/>
      <c r="D2" s="11"/>
      <c r="E2" s="11"/>
      <c r="F2" s="11"/>
      <c r="G2" s="11"/>
      <c r="H2" s="11"/>
      <c r="I2" s="10"/>
    </row>
    <row r="3" s="2" customFormat="true" ht="21" spans="1:9">
      <c r="A3" s="12"/>
      <c r="B3" s="13"/>
      <c r="C3" s="13"/>
      <c r="D3" s="13"/>
      <c r="E3" s="13"/>
      <c r="F3" s="13"/>
      <c r="G3" s="13"/>
      <c r="H3" s="13"/>
      <c r="I3" s="27" t="s">
        <v>40</v>
      </c>
    </row>
    <row r="4" s="3" customFormat="true" ht="56" customHeight="true" spans="1:9">
      <c r="A4" s="14" t="s">
        <v>41</v>
      </c>
      <c r="B4" s="15" t="s">
        <v>42</v>
      </c>
      <c r="C4" s="16" t="s">
        <v>43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48</v>
      </c>
      <c r="I4" s="28" t="s">
        <v>49</v>
      </c>
    </row>
    <row r="5" s="4" customFormat="true" ht="13" customHeight="true" spans="1:9">
      <c r="A5" s="17" t="s">
        <v>50</v>
      </c>
      <c r="B5" s="18">
        <v>1530</v>
      </c>
      <c r="C5" s="19">
        <v>40</v>
      </c>
      <c r="D5" s="19">
        <v>30</v>
      </c>
      <c r="E5" s="19">
        <v>510</v>
      </c>
      <c r="F5" s="19">
        <v>658</v>
      </c>
      <c r="G5" s="19">
        <v>292</v>
      </c>
      <c r="H5" s="19">
        <v>0</v>
      </c>
      <c r="I5" s="29"/>
    </row>
    <row r="6" s="4" customFormat="true" ht="14.25" spans="1:9">
      <c r="A6" s="20" t="s">
        <v>51</v>
      </c>
      <c r="B6" s="18">
        <f>SUM(B7:B10)</f>
        <v>228.67382</v>
      </c>
      <c r="C6" s="19"/>
      <c r="D6" s="19"/>
      <c r="E6" s="19"/>
      <c r="F6" s="19"/>
      <c r="G6" s="19"/>
      <c r="H6" s="19"/>
      <c r="I6" s="30"/>
    </row>
    <row r="7" s="5" customFormat="true" ht="28.5" spans="1:9">
      <c r="A7" s="21" t="s">
        <v>52</v>
      </c>
      <c r="B7" s="22">
        <v>30</v>
      </c>
      <c r="C7" s="23"/>
      <c r="D7" s="23">
        <v>30</v>
      </c>
      <c r="E7" s="23"/>
      <c r="F7" s="23"/>
      <c r="G7" s="23"/>
      <c r="H7" s="23"/>
      <c r="I7" s="30" t="s">
        <v>53</v>
      </c>
    </row>
    <row r="8" s="5" customFormat="true" ht="28.5" spans="1:9">
      <c r="A8" s="21" t="s">
        <v>54</v>
      </c>
      <c r="B8" s="22">
        <v>136.54062</v>
      </c>
      <c r="C8" s="23"/>
      <c r="D8" s="23"/>
      <c r="E8" s="23"/>
      <c r="F8" s="23">
        <v>137</v>
      </c>
      <c r="G8" s="23"/>
      <c r="H8" s="23"/>
      <c r="I8" s="30" t="s">
        <v>55</v>
      </c>
    </row>
    <row r="9" s="4" customFormat="true" ht="28.5" spans="1:9">
      <c r="A9" s="21" t="s">
        <v>56</v>
      </c>
      <c r="B9" s="22">
        <v>29.8392</v>
      </c>
      <c r="C9" s="23"/>
      <c r="D9" s="23"/>
      <c r="E9" s="23"/>
      <c r="F9" s="23"/>
      <c r="G9" s="23">
        <v>30</v>
      </c>
      <c r="H9" s="23"/>
      <c r="I9" s="30" t="s">
        <v>57</v>
      </c>
    </row>
    <row r="10" s="5" customFormat="true" ht="28.5" spans="1:9">
      <c r="A10" s="21" t="s">
        <v>58</v>
      </c>
      <c r="B10" s="22">
        <v>32.294</v>
      </c>
      <c r="C10" s="23"/>
      <c r="D10" s="23"/>
      <c r="E10" s="23">
        <v>32</v>
      </c>
      <c r="F10" s="23"/>
      <c r="G10" s="23"/>
      <c r="H10" s="23"/>
      <c r="I10" s="30" t="s">
        <v>55</v>
      </c>
    </row>
    <row r="11" s="4" customFormat="true" ht="14.25" spans="1:9">
      <c r="A11" s="17" t="s">
        <v>59</v>
      </c>
      <c r="B11" s="18">
        <f>SUM(B12)</f>
        <v>37.55</v>
      </c>
      <c r="C11" s="19"/>
      <c r="D11" s="19"/>
      <c r="E11" s="19"/>
      <c r="F11" s="19"/>
      <c r="G11" s="19"/>
      <c r="H11" s="19">
        <v>10</v>
      </c>
      <c r="I11" s="29"/>
    </row>
    <row r="12" s="4" customFormat="true" ht="28.5" spans="1:9">
      <c r="A12" s="21" t="s">
        <v>52</v>
      </c>
      <c r="B12" s="22">
        <v>37.55</v>
      </c>
      <c r="C12" s="23"/>
      <c r="D12" s="23"/>
      <c r="E12" s="23"/>
      <c r="F12" s="23"/>
      <c r="G12" s="23">
        <v>28</v>
      </c>
      <c r="H12" s="23"/>
      <c r="I12" s="30" t="s">
        <v>57</v>
      </c>
    </row>
    <row r="13" s="4" customFormat="true" ht="14.25" spans="1:9">
      <c r="A13" s="17" t="s">
        <v>60</v>
      </c>
      <c r="B13" s="18">
        <f>SUM(B14:B19)</f>
        <v>280.980104198473</v>
      </c>
      <c r="C13" s="19"/>
      <c r="D13" s="19"/>
      <c r="E13" s="19"/>
      <c r="F13" s="19"/>
      <c r="G13" s="19"/>
      <c r="H13" s="19">
        <v>20</v>
      </c>
      <c r="I13" s="29"/>
    </row>
    <row r="14" s="4" customFormat="true" ht="28.5" spans="1:9">
      <c r="A14" s="21" t="s">
        <v>52</v>
      </c>
      <c r="B14" s="22">
        <v>28.2416541984733</v>
      </c>
      <c r="C14" s="23"/>
      <c r="D14" s="23"/>
      <c r="E14" s="23"/>
      <c r="F14" s="23"/>
      <c r="G14" s="23">
        <v>26</v>
      </c>
      <c r="H14" s="23"/>
      <c r="I14" s="30" t="s">
        <v>57</v>
      </c>
    </row>
    <row r="15" s="5" customFormat="true" ht="28.5" spans="1:9">
      <c r="A15" s="21" t="s">
        <v>61</v>
      </c>
      <c r="B15" s="22">
        <v>33.392</v>
      </c>
      <c r="C15" s="23"/>
      <c r="D15" s="23"/>
      <c r="E15" s="23">
        <v>31</v>
      </c>
      <c r="F15" s="23"/>
      <c r="G15" s="23"/>
      <c r="H15" s="23"/>
      <c r="I15" s="30" t="s">
        <v>55</v>
      </c>
    </row>
    <row r="16" s="4" customFormat="true" ht="28.5" spans="1:9">
      <c r="A16" s="21" t="s">
        <v>62</v>
      </c>
      <c r="B16" s="22">
        <v>36.70375</v>
      </c>
      <c r="C16" s="23"/>
      <c r="D16" s="23"/>
      <c r="E16" s="23">
        <v>34</v>
      </c>
      <c r="F16" s="23"/>
      <c r="G16" s="23"/>
      <c r="H16" s="23"/>
      <c r="I16" s="30" t="s">
        <v>55</v>
      </c>
    </row>
    <row r="17" s="4" customFormat="true" ht="28.5" spans="1:9">
      <c r="A17" s="21" t="s">
        <v>63</v>
      </c>
      <c r="B17" s="22">
        <v>127.6962</v>
      </c>
      <c r="C17" s="23"/>
      <c r="D17" s="23"/>
      <c r="E17" s="23"/>
      <c r="F17" s="23">
        <v>119</v>
      </c>
      <c r="G17" s="23"/>
      <c r="H17" s="23"/>
      <c r="I17" s="30" t="s">
        <v>55</v>
      </c>
    </row>
    <row r="18" s="5" customFormat="true" ht="28.5" spans="1:9">
      <c r="A18" s="21" t="s">
        <v>64</v>
      </c>
      <c r="B18" s="22">
        <v>28.9465</v>
      </c>
      <c r="C18" s="23"/>
      <c r="D18" s="23"/>
      <c r="E18" s="23">
        <v>27</v>
      </c>
      <c r="F18" s="23"/>
      <c r="G18" s="23"/>
      <c r="H18" s="23"/>
      <c r="I18" s="30" t="s">
        <v>55</v>
      </c>
    </row>
    <row r="19" s="5" customFormat="true" ht="28.5" spans="1:9">
      <c r="A19" s="21" t="s">
        <v>65</v>
      </c>
      <c r="B19" s="22">
        <v>26</v>
      </c>
      <c r="C19" s="23"/>
      <c r="D19" s="23"/>
      <c r="E19" s="23"/>
      <c r="F19" s="23"/>
      <c r="G19" s="23">
        <v>25</v>
      </c>
      <c r="H19" s="23"/>
      <c r="I19" s="30" t="s">
        <v>57</v>
      </c>
    </row>
    <row r="20" s="4" customFormat="true" ht="14.25" spans="1:9">
      <c r="A20" s="17" t="s">
        <v>66</v>
      </c>
      <c r="B20" s="18">
        <f>SUM(B21:B22)</f>
        <v>70.8602</v>
      </c>
      <c r="C20" s="19"/>
      <c r="D20" s="19"/>
      <c r="E20" s="19"/>
      <c r="F20" s="19"/>
      <c r="G20" s="19"/>
      <c r="H20" s="19">
        <v>-10</v>
      </c>
      <c r="I20" s="29"/>
    </row>
    <row r="21" s="4" customFormat="true" ht="28.5" spans="1:9">
      <c r="A21" s="21" t="s">
        <v>67</v>
      </c>
      <c r="B21" s="22">
        <v>35.7902</v>
      </c>
      <c r="C21" s="23"/>
      <c r="D21" s="23"/>
      <c r="E21" s="23"/>
      <c r="F21" s="23"/>
      <c r="G21" s="23">
        <v>41</v>
      </c>
      <c r="H21" s="23"/>
      <c r="I21" s="30" t="s">
        <v>57</v>
      </c>
    </row>
    <row r="22" s="5" customFormat="true" ht="28.5" spans="1:9">
      <c r="A22" s="21" t="s">
        <v>68</v>
      </c>
      <c r="B22" s="22">
        <v>35.07</v>
      </c>
      <c r="C22" s="23">
        <v>40</v>
      </c>
      <c r="D22" s="23"/>
      <c r="E22" s="23"/>
      <c r="F22" s="23"/>
      <c r="G22" s="23"/>
      <c r="H22" s="23"/>
      <c r="I22" s="30" t="s">
        <v>69</v>
      </c>
    </row>
    <row r="23" s="4" customFormat="true" ht="14.25" spans="1:9">
      <c r="A23" s="17" t="s">
        <v>70</v>
      </c>
      <c r="B23" s="18">
        <v>135</v>
      </c>
      <c r="C23" s="19"/>
      <c r="D23" s="19"/>
      <c r="E23" s="19"/>
      <c r="F23" s="19"/>
      <c r="G23" s="19"/>
      <c r="H23" s="19"/>
      <c r="I23" s="29"/>
    </row>
    <row r="24" s="5" customFormat="true" ht="28.5" spans="1:9">
      <c r="A24" s="21" t="s">
        <v>52</v>
      </c>
      <c r="B24" s="22">
        <v>29.89605</v>
      </c>
      <c r="C24" s="23"/>
      <c r="D24" s="23"/>
      <c r="E24" s="23"/>
      <c r="F24" s="23"/>
      <c r="G24" s="23">
        <v>30</v>
      </c>
      <c r="H24" s="23"/>
      <c r="I24" s="30" t="s">
        <v>57</v>
      </c>
    </row>
    <row r="25" s="5" customFormat="true" ht="28.5" spans="1:9">
      <c r="A25" s="21" t="s">
        <v>71</v>
      </c>
      <c r="B25" s="22">
        <v>32.167</v>
      </c>
      <c r="C25" s="23"/>
      <c r="D25" s="23"/>
      <c r="E25" s="23">
        <v>32</v>
      </c>
      <c r="F25" s="23"/>
      <c r="G25" s="23"/>
      <c r="H25" s="23"/>
      <c r="I25" s="30" t="s">
        <v>55</v>
      </c>
    </row>
    <row r="26" s="5" customFormat="true" ht="28.5" spans="1:9">
      <c r="A26" s="24" t="s">
        <v>72</v>
      </c>
      <c r="B26" s="22">
        <v>35.43725</v>
      </c>
      <c r="C26" s="23"/>
      <c r="D26" s="23"/>
      <c r="E26" s="23">
        <v>35</v>
      </c>
      <c r="F26" s="23"/>
      <c r="G26" s="23"/>
      <c r="H26" s="23"/>
      <c r="I26" s="30" t="s">
        <v>55</v>
      </c>
    </row>
    <row r="27" s="5" customFormat="true" ht="28.5" spans="1:9">
      <c r="A27" s="24" t="s">
        <v>73</v>
      </c>
      <c r="B27" s="22">
        <v>38.10425</v>
      </c>
      <c r="C27" s="23"/>
      <c r="D27" s="23"/>
      <c r="E27" s="23">
        <v>38</v>
      </c>
      <c r="F27" s="23"/>
      <c r="G27" s="23"/>
      <c r="H27" s="23"/>
      <c r="I27" s="30" t="s">
        <v>55</v>
      </c>
    </row>
    <row r="28" s="4" customFormat="true" ht="14.25" spans="1:9">
      <c r="A28" s="17" t="s">
        <v>74</v>
      </c>
      <c r="B28" s="18">
        <v>531</v>
      </c>
      <c r="C28" s="19"/>
      <c r="D28" s="19"/>
      <c r="E28" s="19"/>
      <c r="F28" s="19"/>
      <c r="G28" s="19"/>
      <c r="H28" s="19">
        <v>-10</v>
      </c>
      <c r="I28" s="29"/>
    </row>
    <row r="29" s="4" customFormat="true" ht="28.5" spans="1:9">
      <c r="A29" s="21" t="s">
        <v>75</v>
      </c>
      <c r="B29" s="22">
        <v>25.713078310281</v>
      </c>
      <c r="C29" s="23"/>
      <c r="D29" s="23"/>
      <c r="E29" s="23">
        <v>26</v>
      </c>
      <c r="F29" s="23"/>
      <c r="G29" s="23"/>
      <c r="H29" s="23"/>
      <c r="I29" s="30" t="s">
        <v>55</v>
      </c>
    </row>
    <row r="30" s="5" customFormat="true" ht="28.5" spans="1:9">
      <c r="A30" s="21" t="s">
        <v>76</v>
      </c>
      <c r="B30" s="22">
        <v>32.9115722639102</v>
      </c>
      <c r="C30" s="23"/>
      <c r="D30" s="23"/>
      <c r="E30" s="23">
        <v>34</v>
      </c>
      <c r="F30" s="23"/>
      <c r="G30" s="23"/>
      <c r="H30" s="23"/>
      <c r="I30" s="30" t="s">
        <v>55</v>
      </c>
    </row>
    <row r="31" s="5" customFormat="true" ht="28.5" spans="1:9">
      <c r="A31" s="21" t="s">
        <v>77</v>
      </c>
      <c r="B31" s="22">
        <v>26.9595707697838</v>
      </c>
      <c r="C31" s="23"/>
      <c r="D31" s="23"/>
      <c r="E31" s="23">
        <v>27</v>
      </c>
      <c r="F31" s="23"/>
      <c r="G31" s="23"/>
      <c r="H31" s="23"/>
      <c r="I31" s="30" t="s">
        <v>55</v>
      </c>
    </row>
    <row r="32" s="5" customFormat="true" ht="28.5" spans="1:9">
      <c r="A32" s="21" t="s">
        <v>78</v>
      </c>
      <c r="B32" s="22">
        <v>142.749347026903</v>
      </c>
      <c r="C32" s="23"/>
      <c r="D32" s="23"/>
      <c r="E32" s="23">
        <v>27</v>
      </c>
      <c r="F32" s="23">
        <v>119</v>
      </c>
      <c r="G32" s="23"/>
      <c r="H32" s="23"/>
      <c r="I32" s="30" t="s">
        <v>55</v>
      </c>
    </row>
    <row r="33" s="5" customFormat="true" ht="28.5" spans="1:9">
      <c r="A33" s="21" t="s">
        <v>79</v>
      </c>
      <c r="B33" s="22">
        <v>113.827512493725</v>
      </c>
      <c r="C33" s="23"/>
      <c r="D33" s="23"/>
      <c r="E33" s="23"/>
      <c r="F33" s="23">
        <v>116</v>
      </c>
      <c r="G33" s="23"/>
      <c r="H33" s="23"/>
      <c r="I33" s="30" t="s">
        <v>55</v>
      </c>
    </row>
    <row r="34" s="4" customFormat="true" ht="28.5" spans="1:9">
      <c r="A34" s="21" t="s">
        <v>80</v>
      </c>
      <c r="B34" s="22">
        <v>164.105001775602</v>
      </c>
      <c r="C34" s="23"/>
      <c r="D34" s="23"/>
      <c r="E34" s="23"/>
      <c r="F34" s="23">
        <v>167</v>
      </c>
      <c r="G34" s="23"/>
      <c r="H34" s="23"/>
      <c r="I34" s="30" t="s">
        <v>55</v>
      </c>
    </row>
    <row r="35" s="4" customFormat="true" ht="28.5" spans="1:9">
      <c r="A35" s="21" t="s">
        <v>81</v>
      </c>
      <c r="B35" s="22">
        <v>23.9860973597941</v>
      </c>
      <c r="C35" s="23"/>
      <c r="D35" s="23"/>
      <c r="E35" s="23"/>
      <c r="F35" s="23"/>
      <c r="G35" s="23">
        <v>24</v>
      </c>
      <c r="H35" s="23"/>
      <c r="I35" s="30" t="s">
        <v>57</v>
      </c>
    </row>
    <row r="36" s="4" customFormat="true" ht="14.25" spans="1:9">
      <c r="A36" s="17" t="s">
        <v>82</v>
      </c>
      <c r="B36" s="18">
        <f>SUM(B37:B40)</f>
        <v>119.7193</v>
      </c>
      <c r="C36" s="19"/>
      <c r="D36" s="19"/>
      <c r="E36" s="19"/>
      <c r="F36" s="19"/>
      <c r="G36" s="19"/>
      <c r="H36" s="19">
        <v>-10</v>
      </c>
      <c r="I36" s="29"/>
    </row>
    <row r="37" s="5" customFormat="true" ht="28.5" spans="1:9">
      <c r="A37" s="21" t="s">
        <v>52</v>
      </c>
      <c r="B37" s="22">
        <v>29.6026301659815</v>
      </c>
      <c r="C37" s="23"/>
      <c r="D37" s="23"/>
      <c r="E37" s="23"/>
      <c r="F37" s="23"/>
      <c r="G37" s="23">
        <v>32</v>
      </c>
      <c r="H37" s="23"/>
      <c r="I37" s="30" t="s">
        <v>57</v>
      </c>
    </row>
    <row r="38" s="5" customFormat="true" ht="28.5" spans="1:9">
      <c r="A38" s="21" t="s">
        <v>83</v>
      </c>
      <c r="B38" s="22">
        <v>32.3244777211255</v>
      </c>
      <c r="C38" s="23"/>
      <c r="D38" s="23"/>
      <c r="E38" s="23">
        <v>35</v>
      </c>
      <c r="F38" s="23"/>
      <c r="G38" s="23"/>
      <c r="H38" s="23"/>
      <c r="I38" s="30" t="s">
        <v>55</v>
      </c>
    </row>
    <row r="39" s="5" customFormat="true" ht="28.5" spans="1:9">
      <c r="A39" s="21" t="s">
        <v>84</v>
      </c>
      <c r="B39" s="22">
        <v>30.2440067964058</v>
      </c>
      <c r="C39" s="23"/>
      <c r="D39" s="23"/>
      <c r="E39" s="23">
        <v>33</v>
      </c>
      <c r="F39" s="23"/>
      <c r="G39" s="23"/>
      <c r="H39" s="23"/>
      <c r="I39" s="30" t="s">
        <v>55</v>
      </c>
    </row>
    <row r="40" s="5" customFormat="true" ht="28.5" spans="1:9">
      <c r="A40" s="21" t="s">
        <v>85</v>
      </c>
      <c r="B40" s="22">
        <v>27.5481853164872</v>
      </c>
      <c r="C40" s="23"/>
      <c r="D40" s="23"/>
      <c r="E40" s="23">
        <v>30</v>
      </c>
      <c r="F40" s="23"/>
      <c r="G40" s="23"/>
      <c r="H40" s="23"/>
      <c r="I40" s="30" t="s">
        <v>55</v>
      </c>
    </row>
    <row r="41" s="4" customFormat="true" ht="14.25" spans="1:9">
      <c r="A41" s="17" t="s">
        <v>86</v>
      </c>
      <c r="B41" s="18">
        <v>110</v>
      </c>
      <c r="C41" s="19"/>
      <c r="D41" s="19"/>
      <c r="E41" s="19"/>
      <c r="F41" s="19"/>
      <c r="G41" s="19"/>
      <c r="H41" s="19">
        <v>10</v>
      </c>
      <c r="I41" s="29"/>
    </row>
    <row r="42" s="4" customFormat="true" ht="28.5" spans="1:9">
      <c r="A42" s="21" t="s">
        <v>87</v>
      </c>
      <c r="B42" s="22">
        <v>34.469729627575</v>
      </c>
      <c r="C42" s="23"/>
      <c r="D42" s="23"/>
      <c r="E42" s="23"/>
      <c r="F42" s="23"/>
      <c r="G42" s="23">
        <v>31</v>
      </c>
      <c r="H42" s="23"/>
      <c r="I42" s="30" t="s">
        <v>57</v>
      </c>
    </row>
    <row r="43" s="5" customFormat="true" ht="28.5" spans="1:9">
      <c r="A43" s="21" t="s">
        <v>88</v>
      </c>
      <c r="B43" s="22">
        <v>40.0043643068788</v>
      </c>
      <c r="C43" s="23"/>
      <c r="D43" s="23"/>
      <c r="E43" s="23">
        <v>36</v>
      </c>
      <c r="F43" s="23"/>
      <c r="G43" s="23"/>
      <c r="H43" s="23"/>
      <c r="I43" s="30" t="s">
        <v>55</v>
      </c>
    </row>
    <row r="44" s="5" customFormat="true" ht="28.5" spans="1:9">
      <c r="A44" s="21" t="s">
        <v>89</v>
      </c>
      <c r="B44" s="22">
        <v>36.1998560655462</v>
      </c>
      <c r="C44" s="23"/>
      <c r="D44" s="23"/>
      <c r="E44" s="23">
        <v>33</v>
      </c>
      <c r="F44" s="23"/>
      <c r="G44" s="23"/>
      <c r="H44" s="23"/>
      <c r="I44" s="30" t="s">
        <v>55</v>
      </c>
    </row>
    <row r="45" s="4" customFormat="true" ht="28.5" spans="1:9">
      <c r="A45" s="17" t="s">
        <v>90</v>
      </c>
      <c r="B45" s="18">
        <v>15.1775</v>
      </c>
      <c r="C45" s="19"/>
      <c r="D45" s="19"/>
      <c r="E45" s="19"/>
      <c r="F45" s="19"/>
      <c r="G45" s="19">
        <v>25</v>
      </c>
      <c r="H45" s="19">
        <v>-10</v>
      </c>
      <c r="I45" s="30" t="s">
        <v>57</v>
      </c>
    </row>
    <row r="46" s="5" customFormat="true" spans="1:9">
      <c r="A46" s="25"/>
      <c r="B46" s="26"/>
      <c r="C46" s="26"/>
      <c r="D46" s="26"/>
      <c r="E46" s="8"/>
      <c r="F46" s="8"/>
      <c r="G46" s="8"/>
      <c r="H46" s="8"/>
      <c r="I46" s="25"/>
    </row>
    <row r="47" s="5" customFormat="true" spans="1:9">
      <c r="A47" s="25"/>
      <c r="B47" s="26"/>
      <c r="C47" s="26"/>
      <c r="D47" s="26"/>
      <c r="E47" s="26"/>
      <c r="F47" s="26"/>
      <c r="G47" s="26"/>
      <c r="H47" s="26"/>
      <c r="I47" s="25"/>
    </row>
    <row r="48" s="5" customFormat="true" spans="1:9">
      <c r="A48" s="25"/>
      <c r="B48" s="26"/>
      <c r="C48" s="26"/>
      <c r="D48" s="26"/>
      <c r="E48" s="26"/>
      <c r="F48" s="26"/>
      <c r="G48" s="26"/>
      <c r="H48" s="26"/>
      <c r="I48" s="25"/>
    </row>
  </sheetData>
  <mergeCells count="1">
    <mergeCell ref="A2:I2"/>
  </mergeCells>
  <pageMargins left="0.66875" right="0.156944444444444" top="0.550694444444444" bottom="0.432638888888889" header="0.236111111111111" footer="0.314583333333333"/>
  <pageSetup paperSize="9" firstPageNumber="3" fitToHeight="0" orientation="portrait" useFirstPageNumber="true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2018-08-13T18:48:00Z</dcterms:created>
  <dcterms:modified xsi:type="dcterms:W3CDTF">2024-01-12T17:11:30Z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A268F16104464E5C98B61834E51909FB</vt:lpwstr>
  </property>
</Properties>
</file>