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<sst xmlns="http://schemas.openxmlformats.org/spreadsheetml/2006/main" count="43" uniqueCount="38">
  <si>
    <t>附件1</t>
  </si>
  <si>
    <t>2023年经济困难县补充教师补助资金安排表</t>
  </si>
  <si>
    <t>单位：万元</t>
  </si>
  <si>
    <t>设区市</t>
  </si>
  <si>
    <t>县（市、区）</t>
  </si>
  <si>
    <t>2023年补助人数</t>
  </si>
  <si>
    <t xml:space="preserve">补助经费
</t>
  </si>
  <si>
    <t>合计</t>
  </si>
  <si>
    <t>福州市</t>
  </si>
  <si>
    <t>小计</t>
  </si>
  <si>
    <t>永泰县</t>
  </si>
  <si>
    <t>三明市</t>
  </si>
  <si>
    <t>明溪县</t>
  </si>
  <si>
    <t>清流县</t>
  </si>
  <si>
    <t>宁化县</t>
  </si>
  <si>
    <t>泰宁县</t>
  </si>
  <si>
    <t>建宁县</t>
  </si>
  <si>
    <t>漳州市</t>
  </si>
  <si>
    <t>云霄县</t>
  </si>
  <si>
    <t>诏安县</t>
  </si>
  <si>
    <t>平和县</t>
  </si>
  <si>
    <t>南平市</t>
  </si>
  <si>
    <t>顺昌县</t>
  </si>
  <si>
    <t>浦城县</t>
  </si>
  <si>
    <t>光泽县</t>
  </si>
  <si>
    <t>松溪县</t>
  </si>
  <si>
    <t>政和县</t>
  </si>
  <si>
    <t>龙岩市</t>
  </si>
  <si>
    <t>长汀县</t>
  </si>
  <si>
    <t>武平县</t>
  </si>
  <si>
    <t>连城县</t>
  </si>
  <si>
    <t>宁德市</t>
  </si>
  <si>
    <t>霞浦县</t>
  </si>
  <si>
    <t>古田县</t>
  </si>
  <si>
    <t>屏南县</t>
  </si>
  <si>
    <t>寿宁县</t>
  </si>
  <si>
    <t>周宁县</t>
  </si>
  <si>
    <t>柘荣县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</si>
</sst>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8"/>
      <color theme="1"/>
      <name val="方正小标宋简体"/>
      <charset val="134"/>
    </font>
    <font>
      <sz val="18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CESI黑体-GB13000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F11" sqref="F11"/>
    </sheetView>
  </sheetViews>
  <sheetFormatPr defaultColWidth="9" defaultRowHeight="13.5" outlineLevelCol="3"/>
  <cols>
    <col min="1" max="1" width="14" style="4" customWidth="1"/>
    <col min="2" max="2" width="15.625" customWidth="1"/>
    <col min="3" max="3" width="26.125" style="5" customWidth="1"/>
    <col min="4" max="4" width="20.125" style="6" customWidth="1"/>
  </cols>
  <sheetData>
    <row r="1" s="1" customFormat="1" ht="18.75" spans="1:4">
      <c r="A1" s="7" t="s">
        <v>0</v>
      </c>
      <c r="B1" s="7"/>
      <c r="C1" s="8"/>
      <c r="D1" s="9"/>
    </row>
    <row r="2" s="2" customFormat="1" ht="27" customHeight="1" spans="1:4">
      <c r="A2" s="10" t="s">
        <v>1</v>
      </c>
      <c r="B2" s="10"/>
      <c r="C2" s="11"/>
      <c r="D2" s="10"/>
    </row>
    <row r="3" s="3" customFormat="1" ht="20" customHeight="1" spans="1:4">
      <c r="A3" s="12"/>
      <c r="B3" s="13"/>
      <c r="C3" s="13"/>
      <c r="D3" s="14" t="s">
        <v>2</v>
      </c>
    </row>
    <row r="4" s="3" customFormat="1" ht="26" customHeight="1" spans="1:4">
      <c r="A4" s="15" t="s">
        <v>3</v>
      </c>
      <c r="B4" s="15" t="s">
        <v>4</v>
      </c>
      <c r="C4" s="15" t="s">
        <v>5</v>
      </c>
      <c r="D4" s="15" t="s">
        <v>6</v>
      </c>
    </row>
    <row r="5" s="3" customFormat="1" ht="20.1" customHeight="1" spans="1:4">
      <c r="A5" s="16" t="s">
        <v>7</v>
      </c>
      <c r="B5" s="17"/>
      <c r="C5" s="16">
        <f>C6+C8+C14+C18+C24+C28</f>
        <v>320</v>
      </c>
      <c r="D5" s="16">
        <f>D6+D8+D14+D18+D24+D28</f>
        <v>640</v>
      </c>
    </row>
    <row r="6" s="3" customFormat="1" ht="20.1" customHeight="1" spans="1:4">
      <c r="A6" s="18" t="s">
        <v>8</v>
      </c>
      <c r="B6" s="19" t="s">
        <v>9</v>
      </c>
      <c r="C6" s="16">
        <f>C7</f>
        <v>19</v>
      </c>
      <c r="D6" s="16">
        <f>D7</f>
        <v>38</v>
      </c>
    </row>
    <row r="7" s="3" customFormat="1" ht="20.1" customHeight="1" spans="1:4">
      <c r="A7" s="20"/>
      <c r="B7" s="21" t="s">
        <v>10</v>
      </c>
      <c r="C7" s="17">
        <v>19</v>
      </c>
      <c r="D7" s="17">
        <f>ROUND(2*C7,2)</f>
        <v>38</v>
      </c>
    </row>
    <row r="8" s="3" customFormat="1" ht="20.1" customHeight="1" spans="1:4">
      <c r="A8" s="17" t="s">
        <v>11</v>
      </c>
      <c r="B8" s="19" t="s">
        <v>9</v>
      </c>
      <c r="C8" s="16">
        <f>SUM(C9:C13)</f>
        <v>46</v>
      </c>
      <c r="D8" s="16">
        <f>SUM(D9:D13)</f>
        <v>92</v>
      </c>
    </row>
    <row r="9" s="3" customFormat="1" ht="20.1" customHeight="1" spans="1:4">
      <c r="A9" s="17"/>
      <c r="B9" s="21" t="s">
        <v>12</v>
      </c>
      <c r="C9" s="17">
        <v>7</v>
      </c>
      <c r="D9" s="17">
        <f>ROUND(2*C9,2)</f>
        <v>14</v>
      </c>
    </row>
    <row r="10" s="3" customFormat="1" ht="20.1" customHeight="1" spans="1:4">
      <c r="A10" s="17"/>
      <c r="B10" s="21" t="s">
        <v>13</v>
      </c>
      <c r="C10" s="17">
        <v>7</v>
      </c>
      <c r="D10" s="17">
        <f>ROUND(2*C10,2)</f>
        <v>14</v>
      </c>
    </row>
    <row r="11" s="3" customFormat="1" ht="20.1" customHeight="1" spans="1:4">
      <c r="A11" s="17"/>
      <c r="B11" s="21" t="s">
        <v>14</v>
      </c>
      <c r="C11" s="17">
        <v>16</v>
      </c>
      <c r="D11" s="17">
        <f>ROUND(2*C11,2)</f>
        <v>32</v>
      </c>
    </row>
    <row r="12" s="3" customFormat="1" ht="20.1" customHeight="1" spans="1:4">
      <c r="A12" s="17"/>
      <c r="B12" s="21" t="s">
        <v>15</v>
      </c>
      <c r="C12" s="17">
        <v>14</v>
      </c>
      <c r="D12" s="17">
        <f>ROUND(2*C12,2)</f>
        <v>28</v>
      </c>
    </row>
    <row r="13" s="3" customFormat="1" ht="20.1" customHeight="1" spans="1:4">
      <c r="A13" s="17"/>
      <c r="B13" s="21" t="s">
        <v>16</v>
      </c>
      <c r="C13" s="17">
        <v>2</v>
      </c>
      <c r="D13" s="17">
        <f>ROUND(2*C13,2)</f>
        <v>4</v>
      </c>
    </row>
    <row r="14" s="3" customFormat="1" ht="20.1" customHeight="1" spans="1:4">
      <c r="A14" s="17" t="s">
        <v>17</v>
      </c>
      <c r="B14" s="19" t="s">
        <v>9</v>
      </c>
      <c r="C14" s="16">
        <f>SUM(C15:C17)</f>
        <v>54</v>
      </c>
      <c r="D14" s="16">
        <f>SUM(D15:D17)</f>
        <v>108</v>
      </c>
    </row>
    <row r="15" s="3" customFormat="1" ht="20.1" customHeight="1" spans="1:4">
      <c r="A15" s="17"/>
      <c r="B15" s="21" t="s">
        <v>18</v>
      </c>
      <c r="C15" s="17">
        <v>10</v>
      </c>
      <c r="D15" s="17">
        <f>ROUND(2*C15,2)</f>
        <v>20</v>
      </c>
    </row>
    <row r="16" s="3" customFormat="1" ht="20.1" customHeight="1" spans="1:4">
      <c r="A16" s="17"/>
      <c r="B16" s="21" t="s">
        <v>19</v>
      </c>
      <c r="C16" s="17">
        <v>36</v>
      </c>
      <c r="D16" s="17">
        <f>ROUND(2*C16,2)</f>
        <v>72</v>
      </c>
    </row>
    <row r="17" s="3" customFormat="1" ht="20.1" customHeight="1" spans="1:4">
      <c r="A17" s="17"/>
      <c r="B17" s="21" t="s">
        <v>20</v>
      </c>
      <c r="C17" s="17">
        <v>8</v>
      </c>
      <c r="D17" s="17">
        <f>ROUND(2*C17,2)</f>
        <v>16</v>
      </c>
    </row>
    <row r="18" s="3" customFormat="1" ht="20.1" customHeight="1" spans="1:4">
      <c r="A18" s="17" t="s">
        <v>21</v>
      </c>
      <c r="B18" s="19" t="s">
        <v>9</v>
      </c>
      <c r="C18" s="16">
        <f>SUM(C19:C23)</f>
        <v>45</v>
      </c>
      <c r="D18" s="16">
        <f>SUM(D19:D23)</f>
        <v>90</v>
      </c>
    </row>
    <row r="19" s="3" customFormat="1" ht="20.1" customHeight="1" spans="1:4">
      <c r="A19" s="17"/>
      <c r="B19" s="21" t="s">
        <v>22</v>
      </c>
      <c r="C19" s="17">
        <v>14</v>
      </c>
      <c r="D19" s="17">
        <f>ROUND(2*C19,2)</f>
        <v>28</v>
      </c>
    </row>
    <row r="20" s="3" customFormat="1" ht="20.1" customHeight="1" spans="1:4">
      <c r="A20" s="17"/>
      <c r="B20" s="21" t="s">
        <v>23</v>
      </c>
      <c r="C20" s="17">
        <v>6</v>
      </c>
      <c r="D20" s="17">
        <f>ROUND(2*C20,2)</f>
        <v>12</v>
      </c>
    </row>
    <row r="21" s="3" customFormat="1" ht="20.1" customHeight="1" spans="1:4">
      <c r="A21" s="17"/>
      <c r="B21" s="21" t="s">
        <v>24</v>
      </c>
      <c r="C21" s="17">
        <v>3</v>
      </c>
      <c r="D21" s="17">
        <f>ROUND(2*C21,2)</f>
        <v>6</v>
      </c>
    </row>
    <row r="22" s="3" customFormat="1" ht="20.1" customHeight="1" spans="1:4">
      <c r="A22" s="17"/>
      <c r="B22" s="21" t="s">
        <v>25</v>
      </c>
      <c r="C22" s="17">
        <v>10</v>
      </c>
      <c r="D22" s="17">
        <f>ROUND(2*C22,2)</f>
        <v>20</v>
      </c>
    </row>
    <row r="23" s="3" customFormat="1" ht="20.1" customHeight="1" spans="1:4">
      <c r="A23" s="17"/>
      <c r="B23" s="21" t="s">
        <v>26</v>
      </c>
      <c r="C23" s="17">
        <v>12</v>
      </c>
      <c r="D23" s="17">
        <f>ROUND(2*C23,2)</f>
        <v>24</v>
      </c>
    </row>
    <row r="24" s="3" customFormat="1" ht="20.1" customHeight="1" spans="1:4">
      <c r="A24" s="17" t="s">
        <v>27</v>
      </c>
      <c r="B24" s="19" t="s">
        <v>9</v>
      </c>
      <c r="C24" s="16">
        <f>SUM(C25:C27)</f>
        <v>55</v>
      </c>
      <c r="D24" s="16">
        <f>SUM(D25:D27)</f>
        <v>110</v>
      </c>
    </row>
    <row r="25" s="3" customFormat="1" ht="20.1" customHeight="1" spans="1:4">
      <c r="A25" s="17"/>
      <c r="B25" s="21" t="s">
        <v>28</v>
      </c>
      <c r="C25" s="17">
        <v>17</v>
      </c>
      <c r="D25" s="17">
        <f>ROUND(2*C25,2)</f>
        <v>34</v>
      </c>
    </row>
    <row r="26" s="3" customFormat="1" ht="20.1" customHeight="1" spans="1:4">
      <c r="A26" s="17"/>
      <c r="B26" s="21" t="s">
        <v>29</v>
      </c>
      <c r="C26" s="17">
        <v>24</v>
      </c>
      <c r="D26" s="17">
        <f>ROUND(2*C26,2)</f>
        <v>48</v>
      </c>
    </row>
    <row r="27" s="3" customFormat="1" ht="20.1" customHeight="1" spans="1:4">
      <c r="A27" s="17"/>
      <c r="B27" s="21" t="s">
        <v>30</v>
      </c>
      <c r="C27" s="17">
        <v>14</v>
      </c>
      <c r="D27" s="17">
        <f>ROUND(2*C27,2)</f>
        <v>28</v>
      </c>
    </row>
    <row r="28" s="3" customFormat="1" ht="20.1" customHeight="1" spans="1:4">
      <c r="A28" s="17" t="s">
        <v>31</v>
      </c>
      <c r="B28" s="19" t="s">
        <v>9</v>
      </c>
      <c r="C28" s="16">
        <f>SUM(C29:C34)</f>
        <v>101</v>
      </c>
      <c r="D28" s="16">
        <f>SUM(D29:D34)</f>
        <v>202</v>
      </c>
    </row>
    <row r="29" s="3" customFormat="1" ht="20.1" customHeight="1" spans="1:4">
      <c r="A29" s="17"/>
      <c r="B29" s="21" t="s">
        <v>32</v>
      </c>
      <c r="C29" s="17">
        <v>42</v>
      </c>
      <c r="D29" s="17">
        <f t="shared" ref="D26:D34" si="0">ROUND(2*C29,2)</f>
        <v>84</v>
      </c>
    </row>
    <row r="30" s="3" customFormat="1" ht="20.1" customHeight="1" spans="1:4">
      <c r="A30" s="17"/>
      <c r="B30" s="21" t="s">
        <v>33</v>
      </c>
      <c r="C30" s="17">
        <v>25</v>
      </c>
      <c r="D30" s="17">
        <f t="shared" si="0"/>
        <v>50</v>
      </c>
    </row>
    <row r="31" s="3" customFormat="1" ht="20.1" customHeight="1" spans="1:4">
      <c r="A31" s="17"/>
      <c r="B31" s="21" t="s">
        <v>34</v>
      </c>
      <c r="C31" s="17">
        <v>8</v>
      </c>
      <c r="D31" s="17">
        <f t="shared" si="0"/>
        <v>16</v>
      </c>
    </row>
    <row r="32" s="3" customFormat="1" ht="20.1" customHeight="1" spans="1:4">
      <c r="A32" s="17"/>
      <c r="B32" s="21" t="s">
        <v>35</v>
      </c>
      <c r="C32" s="17">
        <v>12</v>
      </c>
      <c r="D32" s="17">
        <f t="shared" si="0"/>
        <v>24</v>
      </c>
    </row>
    <row r="33" s="3" customFormat="1" ht="20.1" customHeight="1" spans="1:4">
      <c r="A33" s="17"/>
      <c r="B33" s="21" t="s">
        <v>36</v>
      </c>
      <c r="C33" s="17">
        <v>10</v>
      </c>
      <c r="D33" s="17">
        <f t="shared" si="0"/>
        <v>20</v>
      </c>
    </row>
    <row r="34" s="3" customFormat="1" ht="20.1" customHeight="1" spans="1:4">
      <c r="A34" s="17"/>
      <c r="B34" s="21" t="s">
        <v>37</v>
      </c>
      <c r="C34" s="17">
        <v>4</v>
      </c>
      <c r="D34" s="17">
        <f t="shared" si="0"/>
        <v>8</v>
      </c>
    </row>
  </sheetData>
  <mergeCells count="9">
    <mergeCell ref="A1:B1"/>
    <mergeCell ref="A2:D2"/>
    <mergeCell ref="A5:B5"/>
    <mergeCell ref="A6:A7"/>
    <mergeCell ref="A8:A13"/>
    <mergeCell ref="A14:A17"/>
    <mergeCell ref="A18:A23"/>
    <mergeCell ref="A24:A27"/>
    <mergeCell ref="A28:A34"/>
  </mergeCells>
  <pageMargins left="1.14583333333333" right="0.699305555555556" top="0.75" bottom="0.75" header="0.3" footer="0.3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许璐</cp:lastModifiedBy>
  <dcterms:created xsi:type="dcterms:W3CDTF">2017-05-26T19:04:00Z</dcterms:created>
  <cp:lastPrinted>2018-06-05T18:14:00Z</cp:lastPrinted>
  <dcterms:modified xsi:type="dcterms:W3CDTF">2023-05-11T15:08:40Z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FFC6BEC207B44D97ADCAB760D8AECFCC</vt:lpwstr>
  </property>
</Properties>
</file>